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4.14" sheetId="1" r:id="rId1"/>
  </sheets>
  <calcPr calcId="145621"/>
</workbook>
</file>

<file path=xl/calcChain.xml><?xml version="1.0" encoding="utf-8"?>
<calcChain xmlns="http://schemas.openxmlformats.org/spreadsheetml/2006/main">
  <c r="K24" i="1" l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/>
  <c r="K9" i="1"/>
  <c r="D9" i="1"/>
  <c r="K8" i="1"/>
  <c r="D8" i="1"/>
  <c r="K7" i="1"/>
  <c r="E7" i="1"/>
  <c r="D7" i="1" s="1"/>
  <c r="K6" i="1"/>
  <c r="D6" i="1"/>
</calcChain>
</file>

<file path=xl/sharedStrings.xml><?xml version="1.0" encoding="utf-8"?>
<sst xmlns="http://schemas.openxmlformats.org/spreadsheetml/2006/main" count="59" uniqueCount="48">
  <si>
    <t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</si>
  <si>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</si>
  <si>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</si>
  <si>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</si>
  <si>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</si>
  <si>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</si>
  <si>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</si>
  <si>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</si>
  <si>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</si>
  <si>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</si>
  <si>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</si>
  <si>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</si>
  <si>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</si>
  <si>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</si>
  <si>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</si>
  <si>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</si>
  <si>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</si>
  <si>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</si>
  <si>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</si>
  <si>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</si>
  <si>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</si>
  <si>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</si>
  <si>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</si>
  <si>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</si>
  <si>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</si>
  <si>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</si>
  <si>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</si>
  <si>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</si>
  <si>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</si>
  <si>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</si>
  <si>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</si>
  <si>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</si>
  <si>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</si>
  <si>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</si>
  <si>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</si>
  <si>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"ЭнергоКурган"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</si>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</sst>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4"/>
  <sheetViews>
    <sheetView tabSelected="1" workbookViewId="0">
      <pane ySplit="5" topLeftCell="A6" activePane="bottomLeft" state="frozen"/>
      <selection activeCell="G10" sqref="G10"/>
      <selection pane="bottomLeft" sqref="A1:Q1"/>
    </sheetView>
  </sheetViews>
  <sheetFormatPr defaultRowHeight="15" x14ac:dyDescent="0.25"/>
  <cols>
    <col min="2" max="2" width="24.140625" customWidth="1"/>
    <col min="3" max="3" width="29.42578125" customWidth="1"/>
    <col min="4" max="17" width="13.7109375" customWidth="1"/>
  </cols>
  <sheetData>
    <row r="1" spans="1:17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25">
      <c r="A2" s="2"/>
      <c r="B2" s="2"/>
      <c r="C2" s="2"/>
      <c r="D2" s="2"/>
      <c r="E2" s="2"/>
      <c r="G2" s="2"/>
      <c r="H2" s="3">
        <v>41730</v>
      </c>
      <c r="I2" s="3"/>
      <c r="J2" s="2"/>
      <c r="K2" s="2"/>
      <c r="L2" s="2"/>
      <c r="M2" s="2"/>
      <c r="N2" s="2"/>
      <c r="O2" s="2"/>
      <c r="P2" s="2"/>
    </row>
    <row r="3" spans="1:17" ht="15.75" thickBot="1" x14ac:dyDescent="0.3">
      <c r="A3" s="4" t="s">
        <v>1</v>
      </c>
    </row>
    <row r="4" spans="1:17" ht="45" customHeight="1" x14ac:dyDescent="0.25">
      <c r="A4" s="5" t="s">
        <v>2</v>
      </c>
      <c r="B4" s="6" t="s">
        <v>3</v>
      </c>
      <c r="C4" s="7" t="s">
        <v>4</v>
      </c>
      <c r="D4" s="6" t="s">
        <v>5</v>
      </c>
      <c r="E4" s="6"/>
      <c r="F4" s="6"/>
      <c r="G4" s="6"/>
      <c r="H4" s="6"/>
      <c r="I4" s="6"/>
      <c r="J4" s="6"/>
      <c r="K4" s="6" t="s">
        <v>6</v>
      </c>
      <c r="L4" s="6"/>
      <c r="M4" s="6"/>
      <c r="N4" s="6"/>
      <c r="O4" s="6"/>
      <c r="P4" s="6"/>
      <c r="Q4" s="8"/>
    </row>
    <row r="5" spans="1:17" x14ac:dyDescent="0.25">
      <c r="A5" s="9"/>
      <c r="B5" s="10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  <c r="Q5" s="13" t="s">
        <v>13</v>
      </c>
    </row>
    <row r="6" spans="1:17" ht="45" x14ac:dyDescent="0.25">
      <c r="A6" s="14">
        <v>1</v>
      </c>
      <c r="B6" s="14" t="s">
        <v>14</v>
      </c>
      <c r="C6" s="15" t="s">
        <v>15</v>
      </c>
      <c r="D6" s="16">
        <f t="shared" ref="D6:D24" si="0">E6+F6+G6+H6+I6+J6</f>
        <v>4790.8849999999993</v>
      </c>
      <c r="E6" s="16">
        <v>4355.1409999999996</v>
      </c>
      <c r="F6" s="16">
        <v>0</v>
      </c>
      <c r="G6" s="16">
        <v>435.74400000000003</v>
      </c>
      <c r="H6" s="16">
        <v>0</v>
      </c>
      <c r="I6" s="16">
        <v>0</v>
      </c>
      <c r="J6" s="16">
        <v>0</v>
      </c>
      <c r="K6" s="16">
        <f t="shared" ref="K6:K24" si="1">L6+M6+N6+O6+P6+Q6</f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30" x14ac:dyDescent="0.25">
      <c r="A7" s="14">
        <v>2</v>
      </c>
      <c r="B7" s="14" t="s">
        <v>16</v>
      </c>
      <c r="C7" s="15" t="s">
        <v>17</v>
      </c>
      <c r="D7" s="16">
        <f t="shared" si="0"/>
        <v>82113.414000000004</v>
      </c>
      <c r="E7" s="16">
        <f>71624.743+8053.705+2434.966</f>
        <v>82113.414000000004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1"/>
        <v>105.059</v>
      </c>
      <c r="L7" s="16">
        <v>105.059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45" x14ac:dyDescent="0.25">
      <c r="A8" s="14">
        <v>3</v>
      </c>
      <c r="B8" s="14" t="s">
        <v>18</v>
      </c>
      <c r="C8" s="15" t="s">
        <v>19</v>
      </c>
      <c r="D8" s="16">
        <f t="shared" si="0"/>
        <v>4847.0969999999998</v>
      </c>
      <c r="E8" s="16">
        <v>4847.0969999999998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1"/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x14ac:dyDescent="0.25">
      <c r="A9" s="14">
        <v>4</v>
      </c>
      <c r="B9" s="14" t="s">
        <v>20</v>
      </c>
      <c r="C9" s="15" t="s">
        <v>21</v>
      </c>
      <c r="D9" s="16">
        <f t="shared" si="0"/>
        <v>56766.654999999999</v>
      </c>
      <c r="E9" s="16">
        <v>0</v>
      </c>
      <c r="F9" s="16">
        <v>0</v>
      </c>
      <c r="G9" s="16">
        <v>0</v>
      </c>
      <c r="H9" s="16">
        <v>0</v>
      </c>
      <c r="I9" s="16">
        <v>56766.654999999999</v>
      </c>
      <c r="J9" s="16">
        <v>0</v>
      </c>
      <c r="K9" s="16">
        <f t="shared" si="1"/>
        <v>91.781999999999996</v>
      </c>
      <c r="L9" s="16">
        <v>0</v>
      </c>
      <c r="M9" s="16">
        <v>0</v>
      </c>
      <c r="N9" s="16">
        <v>0</v>
      </c>
      <c r="O9" s="16">
        <v>0</v>
      </c>
      <c r="P9" s="16">
        <v>91.781999999999996</v>
      </c>
      <c r="Q9" s="16">
        <v>0</v>
      </c>
    </row>
    <row r="10" spans="1:17" ht="30" x14ac:dyDescent="0.25">
      <c r="A10" s="14">
        <v>5</v>
      </c>
      <c r="B10" s="14" t="s">
        <v>20</v>
      </c>
      <c r="C10" s="15" t="s">
        <v>22</v>
      </c>
      <c r="D10" s="16">
        <f t="shared" si="0"/>
        <v>26761.362999999998</v>
      </c>
      <c r="E10" s="16">
        <f>8102.316+705.03</f>
        <v>8807.3459999999995</v>
      </c>
      <c r="F10" s="16">
        <v>0</v>
      </c>
      <c r="G10" s="16">
        <v>2.7879999999999998</v>
      </c>
      <c r="H10" s="16">
        <v>0</v>
      </c>
      <c r="I10" s="16">
        <v>0</v>
      </c>
      <c r="J10" s="16">
        <v>17951.228999999999</v>
      </c>
      <c r="K10" s="16">
        <f t="shared" si="1"/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x14ac:dyDescent="0.25">
      <c r="A11" s="14">
        <v>6</v>
      </c>
      <c r="B11" s="14" t="s">
        <v>20</v>
      </c>
      <c r="C11" s="15" t="s">
        <v>23</v>
      </c>
      <c r="D11" s="16">
        <f t="shared" si="0"/>
        <v>5.2</v>
      </c>
      <c r="E11" s="16">
        <v>0</v>
      </c>
      <c r="F11" s="16">
        <v>0</v>
      </c>
      <c r="G11" s="16">
        <v>0</v>
      </c>
      <c r="H11" s="16">
        <v>5.2</v>
      </c>
      <c r="I11" s="16">
        <v>0</v>
      </c>
      <c r="J11" s="16">
        <v>0</v>
      </c>
      <c r="K11" s="16">
        <f t="shared" si="1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30" x14ac:dyDescent="0.25">
      <c r="A12" s="14">
        <v>7</v>
      </c>
      <c r="B12" s="14" t="s">
        <v>24</v>
      </c>
      <c r="C12" s="15" t="s">
        <v>25</v>
      </c>
      <c r="D12" s="16">
        <f t="shared" si="0"/>
        <v>34466.726999999999</v>
      </c>
      <c r="E12" s="16">
        <f>5878.178+25998.738+2562.442</f>
        <v>34439.358</v>
      </c>
      <c r="F12" s="16">
        <v>27.369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30" x14ac:dyDescent="0.25">
      <c r="A13" s="14">
        <v>8</v>
      </c>
      <c r="B13" s="14" t="s">
        <v>26</v>
      </c>
      <c r="C13" s="15" t="s">
        <v>27</v>
      </c>
      <c r="D13" s="16">
        <f t="shared" si="0"/>
        <v>24443.627</v>
      </c>
      <c r="E13" s="16">
        <v>24443.627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x14ac:dyDescent="0.25">
      <c r="A14" s="14">
        <v>9</v>
      </c>
      <c r="B14" s="14" t="s">
        <v>28</v>
      </c>
      <c r="C14" s="15" t="s">
        <v>29</v>
      </c>
      <c r="D14" s="16">
        <f t="shared" si="0"/>
        <v>4203.0360000000001</v>
      </c>
      <c r="E14" s="16">
        <v>4203.0360000000001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x14ac:dyDescent="0.25">
      <c r="A15" s="14">
        <v>10</v>
      </c>
      <c r="B15" s="14" t="s">
        <v>30</v>
      </c>
      <c r="C15" s="15" t="s">
        <v>31</v>
      </c>
      <c r="D15" s="16">
        <f t="shared" si="0"/>
        <v>61.141999999999996</v>
      </c>
      <c r="E15" s="16">
        <v>0</v>
      </c>
      <c r="F15" s="16">
        <v>0</v>
      </c>
      <c r="G15" s="16">
        <v>13.669</v>
      </c>
      <c r="H15" s="16">
        <v>47.472999999999999</v>
      </c>
      <c r="I15" s="16">
        <v>0</v>
      </c>
      <c r="J15" s="16">
        <v>0</v>
      </c>
      <c r="K15" s="16">
        <f t="shared" si="1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30" x14ac:dyDescent="0.25">
      <c r="A16" s="14">
        <v>11</v>
      </c>
      <c r="B16" s="14" t="s">
        <v>32</v>
      </c>
      <c r="C16" s="15" t="s">
        <v>33</v>
      </c>
      <c r="D16" s="16">
        <f t="shared" si="0"/>
        <v>4326.0200000000004</v>
      </c>
      <c r="E16" s="16">
        <v>4285.4449999999997</v>
      </c>
      <c r="F16" s="16">
        <v>0</v>
      </c>
      <c r="G16" s="16">
        <v>24.247</v>
      </c>
      <c r="H16" s="16">
        <v>16.327999999999999</v>
      </c>
      <c r="I16" s="16">
        <v>0</v>
      </c>
      <c r="J16" s="16">
        <v>0</v>
      </c>
      <c r="K16" s="16">
        <f t="shared" si="1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x14ac:dyDescent="0.25">
      <c r="A17" s="14">
        <v>12</v>
      </c>
      <c r="B17" s="14" t="s">
        <v>34</v>
      </c>
      <c r="C17" s="15" t="s">
        <v>35</v>
      </c>
      <c r="D17" s="16">
        <f t="shared" si="0"/>
        <v>2502.54</v>
      </c>
      <c r="E17" s="16">
        <v>2498.7449999999999</v>
      </c>
      <c r="F17" s="16">
        <v>0</v>
      </c>
      <c r="G17" s="16">
        <v>3.7949999999999999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30" x14ac:dyDescent="0.25">
      <c r="A18" s="14">
        <v>13</v>
      </c>
      <c r="B18" s="14" t="s">
        <v>36</v>
      </c>
      <c r="C18" s="15" t="s">
        <v>37</v>
      </c>
      <c r="D18" s="16">
        <f t="shared" si="0"/>
        <v>1765.0360000000001</v>
      </c>
      <c r="E18" s="16">
        <v>0</v>
      </c>
      <c r="F18" s="17">
        <v>1765.0360000000001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x14ac:dyDescent="0.25">
      <c r="A19" s="14">
        <v>14</v>
      </c>
      <c r="B19" s="14" t="s">
        <v>38</v>
      </c>
      <c r="C19" s="15" t="s">
        <v>39</v>
      </c>
      <c r="D19" s="16">
        <f t="shared" si="0"/>
        <v>5759.5879999999997</v>
      </c>
      <c r="E19" s="16">
        <v>5759.5879999999997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x14ac:dyDescent="0.25">
      <c r="A20" s="14">
        <v>15</v>
      </c>
      <c r="B20" s="14" t="s">
        <v>40</v>
      </c>
      <c r="C20" s="18" t="s">
        <v>41</v>
      </c>
      <c r="D20" s="16">
        <f t="shared" si="0"/>
        <v>3644.6819999999998</v>
      </c>
      <c r="E20" s="16">
        <v>0</v>
      </c>
      <c r="F20" s="16">
        <v>0</v>
      </c>
      <c r="G20" s="16">
        <v>3644.6819999999998</v>
      </c>
      <c r="H20" s="16">
        <v>0</v>
      </c>
      <c r="I20" s="16">
        <v>0</v>
      </c>
      <c r="J20" s="16">
        <v>0</v>
      </c>
      <c r="K20" s="16">
        <f t="shared" si="1"/>
        <v>5.452</v>
      </c>
      <c r="L20" s="16">
        <v>0</v>
      </c>
      <c r="M20" s="16">
        <v>0</v>
      </c>
      <c r="N20" s="16">
        <v>5.452</v>
      </c>
      <c r="O20" s="16">
        <v>0</v>
      </c>
      <c r="P20" s="16">
        <v>0</v>
      </c>
      <c r="Q20" s="16">
        <v>0</v>
      </c>
    </row>
    <row r="21" spans="1:17" ht="30" x14ac:dyDescent="0.25">
      <c r="A21" s="19">
        <v>16</v>
      </c>
      <c r="B21" s="19" t="s">
        <v>42</v>
      </c>
      <c r="C21" s="15" t="s">
        <v>43</v>
      </c>
      <c r="D21" s="16">
        <f t="shared" si="0"/>
        <v>2446.3529999999996</v>
      </c>
      <c r="E21" s="16">
        <v>2326.1239999999998</v>
      </c>
      <c r="F21" s="16">
        <v>0</v>
      </c>
      <c r="G21" s="16">
        <v>119.461</v>
      </c>
      <c r="H21" s="16">
        <v>0.76800000000000002</v>
      </c>
      <c r="I21" s="16">
        <v>0</v>
      </c>
      <c r="J21" s="16">
        <v>0</v>
      </c>
      <c r="K21" s="16">
        <f t="shared" si="1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45" x14ac:dyDescent="0.25">
      <c r="A22" s="19">
        <v>17</v>
      </c>
      <c r="B22" s="19" t="s">
        <v>44</v>
      </c>
      <c r="C22" s="15" t="s">
        <v>45</v>
      </c>
      <c r="D22" s="16">
        <f t="shared" si="0"/>
        <v>914.46799999999996</v>
      </c>
      <c r="E22" s="16">
        <v>914.46799999999996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30" x14ac:dyDescent="0.25">
      <c r="A23" s="19">
        <v>18</v>
      </c>
      <c r="B23" s="19" t="s">
        <v>44</v>
      </c>
      <c r="C23" s="15" t="s">
        <v>46</v>
      </c>
      <c r="D23" s="16">
        <f t="shared" si="0"/>
        <v>11.565</v>
      </c>
      <c r="E23" s="16">
        <v>0</v>
      </c>
      <c r="F23" s="16">
        <v>0</v>
      </c>
      <c r="G23" s="16">
        <v>0</v>
      </c>
      <c r="H23" s="16">
        <v>11.565</v>
      </c>
      <c r="I23" s="16">
        <v>0</v>
      </c>
      <c r="J23" s="16">
        <v>0</v>
      </c>
      <c r="K23" s="16">
        <f t="shared" si="1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5">
      <c r="A24" s="19">
        <v>19</v>
      </c>
      <c r="B24" s="19" t="s">
        <v>44</v>
      </c>
      <c r="C24" s="15" t="s">
        <v>47</v>
      </c>
      <c r="D24" s="16">
        <f t="shared" si="0"/>
        <v>139.30799999999999</v>
      </c>
      <c r="E24" s="16">
        <v>0</v>
      </c>
      <c r="F24" s="16">
        <v>0</v>
      </c>
      <c r="G24" s="17">
        <v>139.30799999999999</v>
      </c>
      <c r="H24" s="16">
        <v>0</v>
      </c>
      <c r="I24" s="16">
        <v>0</v>
      </c>
      <c r="J24" s="16">
        <v>0</v>
      </c>
      <c r="K24" s="16">
        <f t="shared" si="1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2014-12-25T10:04:56Z</dcterms:created>
  <dcterms:modified xsi:type="dcterms:W3CDTF">2014-12-25T10:05:03Z</dcterms:modified>
</cp:coreProperties>
</file>